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TDP\ASCENCEURS\Travaux Tranche 3\PROJET\AVP\CCTP\CCTP et annexes\"/>
    </mc:Choice>
  </mc:AlternateContent>
  <xr:revisionPtr revIDLastSave="0" documentId="13_ncr:1_{48A66DB9-C67C-4CB6-9447-DF680E34A494}" xr6:coauthVersionLast="36" xr6:coauthVersionMax="47" xr10:uidLastSave="{00000000-0000-0000-0000-000000000000}"/>
  <bookViews>
    <workbookView xWindow="28680" yWindow="-120" windowWidth="29040" windowHeight="15720" activeTab="1" xr2:uid="{AF7D74B1-8117-4DE9-BBFC-5B5E3750B35D}"/>
  </bookViews>
  <sheets>
    <sheet name="PG" sheetId="1" r:id="rId1"/>
    <sheet name="DPGF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2" l="1"/>
  <c r="E15" i="2" s="1"/>
  <c r="E44" i="2"/>
  <c r="E45" i="2" s="1"/>
  <c r="E74" i="2"/>
  <c r="E75" i="2" s="1"/>
  <c r="C80" i="2" l="1"/>
  <c r="C81" i="2" s="1"/>
  <c r="C82" i="2" s="1"/>
</calcChain>
</file>

<file path=xl/sharedStrings.xml><?xml version="1.0" encoding="utf-8"?>
<sst xmlns="http://schemas.openxmlformats.org/spreadsheetml/2006/main" count="127" uniqueCount="45">
  <si>
    <t>PRESCRIPTIONS GENERALES</t>
  </si>
  <si>
    <t>KIT DE RECUPERATION D42N2</t>
  </si>
  <si>
    <t>DECOMPOSITION DU PRIX GLOBAL ET FORFAITAIRE</t>
  </si>
  <si>
    <t>UNITE</t>
  </si>
  <si>
    <t>QUANTITE</t>
  </si>
  <si>
    <t>PRIX UNITAIRE</t>
  </si>
  <si>
    <t>En € HT</t>
  </si>
  <si>
    <t>GENERALITES</t>
  </si>
  <si>
    <t>AMENAGEMENT DE LA BASE VIE</t>
  </si>
  <si>
    <t>ENS</t>
  </si>
  <si>
    <t>PROTECTION DE LA ZONE DE STOCKAGE</t>
  </si>
  <si>
    <t>REPLIEMENT DE CHANTIER</t>
  </si>
  <si>
    <t>DEBARRAS ET LIVRAISONS DU CHANTIER APRES 14H</t>
  </si>
  <si>
    <t>Sous-total HT</t>
  </si>
  <si>
    <t>Sous total TTC</t>
  </si>
  <si>
    <t>DPGF : ASCENSEUR 20</t>
  </si>
  <si>
    <t>2N2</t>
  </si>
  <si>
    <t>RECONNAISSANCE DES LIEUX</t>
  </si>
  <si>
    <t>DOSSIER D'EXECUTION</t>
  </si>
  <si>
    <t>INSTALLATIONS DE CHANTIER</t>
  </si>
  <si>
    <t>PROTECTION DE CHANTIER</t>
  </si>
  <si>
    <t>DEPOSE DE L'ASCENSEUR (TRAVAUX DE NUIT)</t>
  </si>
  <si>
    <t>FOURNITURE ET POSE DU NOUVEL ASCENSEUR (TRAVAUX DE NUIT)</t>
  </si>
  <si>
    <t>POSE ET DEPOSE DES SAS PALIERS</t>
  </si>
  <si>
    <t>REPRISE DES BAIES PALIERES ET SCELLEMENT DES PORTES</t>
  </si>
  <si>
    <t>PRESCRIPTIONS GTB</t>
  </si>
  <si>
    <t>PRESCRIPTIONS SSI</t>
  </si>
  <si>
    <t>REBOUCHAGE ANCIENS PASSAGES DE CABLES</t>
  </si>
  <si>
    <t>AJOUT DES LECTEURS DE BADGE CABINE ET PREDISPOSITIONS</t>
  </si>
  <si>
    <t>ADAPTATION DU PANEL SUR LA FACE PALIERE</t>
  </si>
  <si>
    <t>DOSSIERS DES OUVRAGES EXECUTES</t>
  </si>
  <si>
    <t>RECEPTION ET FORMATION</t>
  </si>
  <si>
    <t>DPGF : ASCENSEUR 21</t>
  </si>
  <si>
    <t>Total HT</t>
  </si>
  <si>
    <t>TVA 20%</t>
  </si>
  <si>
    <t>TOTAL TTC</t>
  </si>
  <si>
    <t>SURVEILLANCE A DISTANCE (Réseau E-Link)</t>
  </si>
  <si>
    <t>RECUPERATION, CABLAGE ET INSTALLATION INTERPHONIE (AMPHITEC)</t>
  </si>
  <si>
    <t>MISE EN PLACE DES NOUVELLES ALIMENTATIONS ELECTRIQUES (avec mise en place de transformateurs d'isolement)</t>
  </si>
  <si>
    <t>MISE EN PLACE DE LECTEURS DE BADGES A CHACUN DES PALLIERS (avec avec câblage)</t>
  </si>
  <si>
    <t>SECURITE ET PROPRETE SUR SITE DES ZONES DE TRAVAUX</t>
  </si>
  <si>
    <t>MODIFICATION ALIMENTATION ELECTRIQUE SUR TGS</t>
  </si>
  <si>
    <t>CURAGE ET NETTOYAGE DE LA MACHINERIE (incluant la mise en peinture du sol)</t>
  </si>
  <si>
    <t>PRIX TOTAL 
En € HT</t>
  </si>
  <si>
    <t>PRIX UNITAIRE
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</si>
</sst>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16"/>
      <color rgb="FF365F91"/>
      <name val="Calibri"/>
      <family val="2"/>
    </font>
    <font>
      <b/>
      <sz val="11"/>
      <color rgb="FFFFFFFF"/>
      <name val="Calibri"/>
      <family val="2"/>
    </font>
    <font>
      <b/>
      <sz val="9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theme="1"/>
      <name val="Cambria"/>
      <family val="1"/>
    </font>
    <font>
      <u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FF"/>
      <name val="Calibri"/>
      <family val="2"/>
    </font>
    <font>
      <b/>
      <sz val="20"/>
      <color rgb="FF365F91"/>
      <name val="Calibri"/>
      <family val="2"/>
    </font>
    <font>
      <b/>
      <sz val="9"/>
      <color rgb="FFFFFFFF"/>
      <name val="Calibri"/>
      <family val="2"/>
    </font>
    <font>
      <sz val="9"/>
      <color rgb="FF000000"/>
      <name val="Cambria"/>
      <family val="1"/>
    </font>
    <font>
      <u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FF"/>
      <name val="Calibri"/>
      <family val="2"/>
    </font>
    <font>
      <sz val="9"/>
      <color rgb="FF000000"/>
      <name val="Calibri"/>
      <family val="2"/>
    </font>
    <font>
      <b/>
      <sz val="14"/>
      <color rgb="FF365F91"/>
      <name val="Calibri"/>
      <family val="2"/>
    </font>
    <font>
      <b/>
      <sz val="11"/>
      <color rgb="FF0000FF"/>
      <name val="Calibri"/>
      <family val="2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BD4B4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164" fontId="0" fillId="0" borderId="0" xfId="0" applyNumberFormat="1"/>
    <xf numFmtId="164" fontId="8" fillId="0" borderId="6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14" fillId="0" borderId="6" xfId="0" applyNumberFormat="1" applyFont="1" applyBorder="1" applyAlignment="1">
      <alignment horizontal="center" vertical="center"/>
    </xf>
    <xf numFmtId="164" fontId="15" fillId="0" borderId="6" xfId="0" applyNumberFormat="1" applyFont="1" applyBorder="1" applyAlignment="1">
      <alignment horizontal="center" vertical="center"/>
    </xf>
    <xf numFmtId="0" fontId="18" fillId="0" borderId="0" xfId="0" applyFont="1"/>
    <xf numFmtId="0" fontId="5" fillId="0" borderId="6" xfId="0" applyFont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164" fontId="17" fillId="3" borderId="15" xfId="0" applyNumberFormat="1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164" fontId="17" fillId="3" borderId="13" xfId="0" applyNumberFormat="1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164" fontId="17" fillId="3" borderId="20" xfId="0" applyNumberFormat="1" applyFont="1" applyFill="1" applyBorder="1" applyAlignment="1">
      <alignment horizontal="center" vertical="center" wrapText="1"/>
    </xf>
    <xf numFmtId="0" fontId="17" fillId="3" borderId="20" xfId="0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 shrinkToFit="1"/>
    </xf>
    <xf numFmtId="164" fontId="3" fillId="0" borderId="4" xfId="0" applyNumberFormat="1" applyFont="1" applyBorder="1" applyAlignment="1">
      <alignment horizontal="center" vertical="center" wrapText="1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59055</xdr:rowOff>
    </xdr:from>
    <xdr:to>
      <xdr:col>8</xdr:col>
      <xdr:colOff>647654</xdr:colOff>
      <xdr:row>55</xdr:row>
      <xdr:rowOff>7615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2FE4956-297A-275C-0C3B-F0B9222F0D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59055"/>
          <a:ext cx="6838904" cy="99021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28575</xdr:rowOff>
    </xdr:from>
    <xdr:to>
      <xdr:col>5</xdr:col>
      <xdr:colOff>628650</xdr:colOff>
      <xdr:row>2</xdr:row>
      <xdr:rowOff>169396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EA1B9B3-54F8-228B-CF58-925AD0443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28575"/>
          <a:ext cx="8582025" cy="1159996"/>
        </a:xfrm>
        <a:prstGeom prst="rect">
          <a:avLst/>
        </a:prstGeom>
      </xdr:spPr>
    </xdr:pic>
    <xdr:clientData/>
  </xdr:twoCellAnchor>
  <xdr:oneCellAnchor>
    <xdr:from>
      <xdr:col>0</xdr:col>
      <xdr:colOff>7620</xdr:colOff>
      <xdr:row>16</xdr:row>
      <xdr:rowOff>0</xdr:rowOff>
    </xdr:from>
    <xdr:ext cx="8582025" cy="1154281"/>
    <xdr:pic>
      <xdr:nvPicPr>
        <xdr:cNvPr id="3" name="Image 2">
          <a:extLst>
            <a:ext uri="{FF2B5EF4-FFF2-40B4-BE49-F238E27FC236}">
              <a16:creationId xmlns:a16="http://schemas.microsoft.com/office/drawing/2014/main" id="{DE47592B-DA20-43B9-9852-CAB14552AE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0"/>
          <a:ext cx="8582025" cy="1154281"/>
        </a:xfrm>
        <a:prstGeom prst="rect">
          <a:avLst/>
        </a:prstGeom>
      </xdr:spPr>
    </xdr:pic>
    <xdr:clientData/>
  </xdr:oneCellAnchor>
  <xdr:oneCellAnchor>
    <xdr:from>
      <xdr:col>0</xdr:col>
      <xdr:colOff>7620</xdr:colOff>
      <xdr:row>46</xdr:row>
      <xdr:rowOff>0</xdr:rowOff>
    </xdr:from>
    <xdr:ext cx="8582025" cy="1154281"/>
    <xdr:pic>
      <xdr:nvPicPr>
        <xdr:cNvPr id="4" name="Image 3">
          <a:extLst>
            <a:ext uri="{FF2B5EF4-FFF2-40B4-BE49-F238E27FC236}">
              <a16:creationId xmlns:a16="http://schemas.microsoft.com/office/drawing/2014/main" id="{61D68773-7920-472D-930F-6EE8B08145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4362450"/>
          <a:ext cx="8582025" cy="1154281"/>
        </a:xfrm>
        <a:prstGeom prst="rect">
          <a:avLst/>
        </a:prstGeom>
      </xdr:spPr>
    </xdr:pic>
    <xdr:clientData/>
  </xdr:oneCellAnchor>
  <xdr:oneCellAnchor>
    <xdr:from>
      <xdr:col>0</xdr:col>
      <xdr:colOff>7620</xdr:colOff>
      <xdr:row>76</xdr:row>
      <xdr:rowOff>0</xdr:rowOff>
    </xdr:from>
    <xdr:ext cx="8582025" cy="1154281"/>
    <xdr:pic>
      <xdr:nvPicPr>
        <xdr:cNvPr id="5" name="Image 4">
          <a:extLst>
            <a:ext uri="{FF2B5EF4-FFF2-40B4-BE49-F238E27FC236}">
              <a16:creationId xmlns:a16="http://schemas.microsoft.com/office/drawing/2014/main" id="{B44F1DDB-4826-4218-A213-FA54FB3B24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1877675"/>
          <a:ext cx="8582025" cy="115428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37E17-0FAA-4D17-B2FF-5CECFE87DC38}">
  <sheetPr>
    <pageSetUpPr fitToPage="1"/>
  </sheetPr>
  <dimension ref="A1"/>
  <sheetViews>
    <sheetView view="pageBreakPreview" zoomScale="60" zoomScaleNormal="100" workbookViewId="0">
      <selection activeCell="O14" sqref="O14"/>
    </sheetView>
  </sheetViews>
  <sheetFormatPr baseColWidth="10" defaultRowHeight="15" x14ac:dyDescent="0.25"/>
  <sheetData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EBD74-9930-4A5A-B605-39ADF461B623}">
  <dimension ref="A1:F82"/>
  <sheetViews>
    <sheetView tabSelected="1" view="pageBreakPreview" zoomScaleNormal="100" zoomScaleSheetLayoutView="100" workbookViewId="0">
      <selection activeCell="F56" sqref="F56"/>
    </sheetView>
  </sheetViews>
  <sheetFormatPr baseColWidth="10" defaultRowHeight="15" x14ac:dyDescent="0.25"/>
  <cols>
    <col min="2" max="2" width="70.28515625" customWidth="1"/>
    <col min="5" max="6" width="11.5703125" style="11"/>
  </cols>
  <sheetData>
    <row r="1" spans="1:6" ht="40.9" customHeight="1" x14ac:dyDescent="0.25"/>
    <row r="2" spans="1:6" ht="40.9" customHeight="1" x14ac:dyDescent="0.25"/>
    <row r="3" spans="1:6" ht="16.899999999999999" customHeight="1" thickBot="1" x14ac:dyDescent="0.3"/>
    <row r="4" spans="1:6" ht="21.75" thickBot="1" x14ac:dyDescent="0.3">
      <c r="A4" s="23" t="s">
        <v>0</v>
      </c>
      <c r="B4" s="24"/>
      <c r="C4" s="24"/>
      <c r="D4" s="24"/>
      <c r="E4" s="24"/>
      <c r="F4" s="25"/>
    </row>
    <row r="5" spans="1:6" x14ac:dyDescent="0.25">
      <c r="A5" s="1"/>
      <c r="B5" s="26" t="s">
        <v>2</v>
      </c>
      <c r="C5" s="26" t="s">
        <v>3</v>
      </c>
      <c r="D5" s="26" t="s">
        <v>4</v>
      </c>
      <c r="E5" s="39" t="s">
        <v>44</v>
      </c>
      <c r="F5" s="62" t="s">
        <v>43</v>
      </c>
    </row>
    <row r="6" spans="1:6" ht="45.75" thickBot="1" x14ac:dyDescent="0.3">
      <c r="A6" s="1" t="s">
        <v>1</v>
      </c>
      <c r="B6" s="27"/>
      <c r="C6" s="27"/>
      <c r="D6" s="27"/>
      <c r="E6" s="28"/>
      <c r="F6" s="63"/>
    </row>
    <row r="7" spans="1:6" ht="15.75" thickBot="1" x14ac:dyDescent="0.3">
      <c r="A7" s="2"/>
      <c r="B7" s="20" t="s">
        <v>7</v>
      </c>
      <c r="C7" s="21"/>
      <c r="D7" s="21"/>
      <c r="E7" s="21"/>
      <c r="F7" s="22"/>
    </row>
    <row r="8" spans="1:6" ht="15.75" thickBot="1" x14ac:dyDescent="0.3">
      <c r="A8" s="2"/>
      <c r="B8" s="4" t="s">
        <v>8</v>
      </c>
      <c r="C8" s="5" t="s">
        <v>9</v>
      </c>
      <c r="D8" s="6">
        <v>1</v>
      </c>
      <c r="E8" s="12"/>
      <c r="F8" s="12"/>
    </row>
    <row r="9" spans="1:6" ht="15.75" thickBot="1" x14ac:dyDescent="0.3">
      <c r="A9" s="2"/>
      <c r="B9" s="4" t="s">
        <v>10</v>
      </c>
      <c r="C9" s="5" t="s">
        <v>9</v>
      </c>
      <c r="D9" s="6">
        <v>1</v>
      </c>
      <c r="E9" s="12"/>
      <c r="F9" s="12"/>
    </row>
    <row r="10" spans="1:6" ht="15.75" thickBot="1" x14ac:dyDescent="0.3">
      <c r="A10" s="2"/>
      <c r="B10" s="4" t="s">
        <v>11</v>
      </c>
      <c r="C10" s="7" t="s">
        <v>9</v>
      </c>
      <c r="D10" s="7">
        <v>1</v>
      </c>
      <c r="E10" s="13"/>
      <c r="F10" s="12"/>
    </row>
    <row r="11" spans="1:6" ht="15.75" thickBot="1" x14ac:dyDescent="0.3">
      <c r="A11" s="2"/>
      <c r="B11" s="4" t="s">
        <v>12</v>
      </c>
      <c r="C11" s="7" t="s">
        <v>9</v>
      </c>
      <c r="D11" s="7">
        <v>1</v>
      </c>
      <c r="E11" s="13"/>
      <c r="F11" s="12"/>
    </row>
    <row r="12" spans="1:6" ht="33" customHeight="1" thickBot="1" x14ac:dyDescent="0.3">
      <c r="A12" s="2"/>
      <c r="B12" s="19" t="s">
        <v>38</v>
      </c>
      <c r="C12" s="7" t="s">
        <v>9</v>
      </c>
      <c r="D12" s="7">
        <v>2</v>
      </c>
      <c r="E12" s="13"/>
      <c r="F12" s="12"/>
    </row>
    <row r="13" spans="1:6" ht="33" customHeight="1" thickBot="1" x14ac:dyDescent="0.3">
      <c r="A13" s="2"/>
      <c r="B13" s="19" t="s">
        <v>39</v>
      </c>
      <c r="C13" s="7" t="s">
        <v>9</v>
      </c>
      <c r="D13" s="7">
        <v>5</v>
      </c>
      <c r="E13" s="13"/>
      <c r="F13" s="12"/>
    </row>
    <row r="14" spans="1:6" ht="27" thickBot="1" x14ac:dyDescent="0.3">
      <c r="A14" s="2"/>
      <c r="B14" s="29" t="s">
        <v>13</v>
      </c>
      <c r="C14" s="30"/>
      <c r="D14" s="31"/>
      <c r="E14" s="32">
        <f>SUM(F8:F12)</f>
        <v>0</v>
      </c>
      <c r="F14" s="33"/>
    </row>
    <row r="15" spans="1:6" ht="27" thickBot="1" x14ac:dyDescent="0.3">
      <c r="A15" s="3"/>
      <c r="B15" s="29" t="s">
        <v>14</v>
      </c>
      <c r="C15" s="30"/>
      <c r="D15" s="31"/>
      <c r="E15" s="32">
        <f>+E14*1.2</f>
        <v>0</v>
      </c>
      <c r="F15" s="33"/>
    </row>
    <row r="17" spans="1:6" ht="40.9" customHeight="1" x14ac:dyDescent="0.25"/>
    <row r="18" spans="1:6" ht="40.9" customHeight="1" x14ac:dyDescent="0.25"/>
    <row r="19" spans="1:6" ht="15.75" thickBot="1" x14ac:dyDescent="0.3"/>
    <row r="20" spans="1:6" s="18" customFormat="1" ht="43.15" customHeight="1" thickBot="1" x14ac:dyDescent="0.4">
      <c r="A20" s="23" t="s">
        <v>15</v>
      </c>
      <c r="B20" s="24"/>
      <c r="C20" s="24"/>
      <c r="D20" s="24"/>
      <c r="E20" s="24"/>
      <c r="F20" s="25"/>
    </row>
    <row r="21" spans="1:6" x14ac:dyDescent="0.25">
      <c r="A21" s="34" t="s">
        <v>16</v>
      </c>
      <c r="B21" s="37" t="s">
        <v>2</v>
      </c>
      <c r="C21" s="37" t="s">
        <v>3</v>
      </c>
      <c r="D21" s="37" t="s">
        <v>4</v>
      </c>
      <c r="E21" s="14" t="s">
        <v>5</v>
      </c>
      <c r="F21" s="39" t="s">
        <v>43</v>
      </c>
    </row>
    <row r="22" spans="1:6" ht="15.75" thickBot="1" x14ac:dyDescent="0.3">
      <c r="A22" s="35"/>
      <c r="B22" s="38"/>
      <c r="C22" s="38"/>
      <c r="D22" s="38"/>
      <c r="E22" s="15" t="s">
        <v>6</v>
      </c>
      <c r="F22" s="40"/>
    </row>
    <row r="23" spans="1:6" ht="15.75" thickBot="1" x14ac:dyDescent="0.3">
      <c r="A23" s="35"/>
      <c r="B23" s="41" t="s">
        <v>7</v>
      </c>
      <c r="C23" s="42"/>
      <c r="D23" s="42"/>
      <c r="E23" s="42"/>
      <c r="F23" s="43"/>
    </row>
    <row r="24" spans="1:6" ht="15.75" thickBot="1" x14ac:dyDescent="0.3">
      <c r="A24" s="35"/>
      <c r="B24" s="8" t="s">
        <v>17</v>
      </c>
      <c r="C24" s="9" t="s">
        <v>9</v>
      </c>
      <c r="D24" s="10">
        <v>1</v>
      </c>
      <c r="E24" s="16"/>
      <c r="F24" s="16"/>
    </row>
    <row r="25" spans="1:6" ht="15.75" thickBot="1" x14ac:dyDescent="0.3">
      <c r="A25" s="35"/>
      <c r="B25" s="8" t="s">
        <v>18</v>
      </c>
      <c r="C25" s="9" t="s">
        <v>9</v>
      </c>
      <c r="D25" s="10">
        <v>1</v>
      </c>
      <c r="E25" s="16"/>
      <c r="F25" s="16"/>
    </row>
    <row r="26" spans="1:6" ht="15.75" thickBot="1" x14ac:dyDescent="0.3">
      <c r="A26" s="35"/>
      <c r="B26" s="8" t="s">
        <v>19</v>
      </c>
      <c r="C26" s="9" t="s">
        <v>9</v>
      </c>
      <c r="D26" s="10">
        <v>1</v>
      </c>
      <c r="E26" s="16"/>
      <c r="F26" s="16"/>
    </row>
    <row r="27" spans="1:6" ht="15.75" thickBot="1" x14ac:dyDescent="0.3">
      <c r="A27" s="35"/>
      <c r="B27" s="8" t="s">
        <v>40</v>
      </c>
      <c r="C27" s="9" t="s">
        <v>9</v>
      </c>
      <c r="D27" s="10">
        <v>1</v>
      </c>
      <c r="E27" s="16"/>
      <c r="F27" s="16"/>
    </row>
    <row r="28" spans="1:6" ht="15.75" thickBot="1" x14ac:dyDescent="0.3">
      <c r="A28" s="35"/>
      <c r="B28" s="8" t="s">
        <v>20</v>
      </c>
      <c r="C28" s="9" t="s">
        <v>9</v>
      </c>
      <c r="D28" s="10">
        <v>1</v>
      </c>
      <c r="E28" s="16"/>
      <c r="F28" s="16"/>
    </row>
    <row r="29" spans="1:6" ht="15.75" thickBot="1" x14ac:dyDescent="0.3">
      <c r="A29" s="35"/>
      <c r="B29" s="8" t="s">
        <v>21</v>
      </c>
      <c r="C29" s="9" t="s">
        <v>9</v>
      </c>
      <c r="D29" s="10">
        <v>1</v>
      </c>
      <c r="E29" s="16"/>
      <c r="F29" s="16"/>
    </row>
    <row r="30" spans="1:6" ht="15.75" thickBot="1" x14ac:dyDescent="0.3">
      <c r="A30" s="35"/>
      <c r="B30" s="8" t="s">
        <v>22</v>
      </c>
      <c r="C30" s="9" t="s">
        <v>9</v>
      </c>
      <c r="D30" s="10">
        <v>1</v>
      </c>
      <c r="E30" s="16"/>
      <c r="F30" s="16"/>
    </row>
    <row r="31" spans="1:6" ht="15.75" thickBot="1" x14ac:dyDescent="0.3">
      <c r="A31" s="35"/>
      <c r="B31" s="8" t="s">
        <v>41</v>
      </c>
      <c r="C31" s="9" t="s">
        <v>9</v>
      </c>
      <c r="D31" s="10">
        <v>1</v>
      </c>
      <c r="E31" s="16"/>
      <c r="F31" s="16"/>
    </row>
    <row r="32" spans="1:6" ht="15.75" thickBot="1" x14ac:dyDescent="0.3">
      <c r="A32" s="35"/>
      <c r="B32" s="8" t="s">
        <v>23</v>
      </c>
      <c r="C32" s="9" t="s">
        <v>9</v>
      </c>
      <c r="D32" s="10">
        <v>5</v>
      </c>
      <c r="E32" s="16"/>
      <c r="F32" s="16"/>
    </row>
    <row r="33" spans="1:6" ht="15.75" thickBot="1" x14ac:dyDescent="0.3">
      <c r="A33" s="35"/>
      <c r="B33" s="8" t="s">
        <v>37</v>
      </c>
      <c r="C33" s="9" t="s">
        <v>9</v>
      </c>
      <c r="D33" s="10">
        <v>1</v>
      </c>
      <c r="E33" s="16"/>
      <c r="F33" s="16"/>
    </row>
    <row r="34" spans="1:6" ht="15.75" thickBot="1" x14ac:dyDescent="0.3">
      <c r="A34" s="35"/>
      <c r="B34" s="8" t="s">
        <v>24</v>
      </c>
      <c r="C34" s="9" t="s">
        <v>9</v>
      </c>
      <c r="D34" s="10">
        <v>1</v>
      </c>
      <c r="E34" s="16"/>
      <c r="F34" s="16"/>
    </row>
    <row r="35" spans="1:6" ht="15.75" thickBot="1" x14ac:dyDescent="0.3">
      <c r="A35" s="35"/>
      <c r="B35" s="8" t="s">
        <v>25</v>
      </c>
      <c r="C35" s="9" t="s">
        <v>9</v>
      </c>
      <c r="D35" s="10">
        <v>1</v>
      </c>
      <c r="E35" s="17"/>
      <c r="F35" s="17"/>
    </row>
    <row r="36" spans="1:6" ht="15.75" thickBot="1" x14ac:dyDescent="0.3">
      <c r="A36" s="35"/>
      <c r="B36" s="8" t="s">
        <v>26</v>
      </c>
      <c r="C36" s="9" t="s">
        <v>9</v>
      </c>
      <c r="D36" s="10">
        <v>1</v>
      </c>
      <c r="E36" s="17"/>
      <c r="F36" s="17"/>
    </row>
    <row r="37" spans="1:6" ht="15.75" thickBot="1" x14ac:dyDescent="0.3">
      <c r="A37" s="35"/>
      <c r="B37" s="8" t="s">
        <v>36</v>
      </c>
      <c r="C37" s="9" t="s">
        <v>9</v>
      </c>
      <c r="D37" s="10">
        <v>1</v>
      </c>
      <c r="E37" s="17"/>
      <c r="F37" s="17"/>
    </row>
    <row r="38" spans="1:6" ht="15.75" thickBot="1" x14ac:dyDescent="0.3">
      <c r="A38" s="35"/>
      <c r="B38" s="8" t="s">
        <v>27</v>
      </c>
      <c r="C38" s="9" t="s">
        <v>9</v>
      </c>
      <c r="D38" s="10">
        <v>1</v>
      </c>
      <c r="E38" s="17"/>
      <c r="F38" s="17"/>
    </row>
    <row r="39" spans="1:6" ht="15.75" thickBot="1" x14ac:dyDescent="0.3">
      <c r="A39" s="35"/>
      <c r="B39" s="8" t="s">
        <v>28</v>
      </c>
      <c r="C39" s="9" t="s">
        <v>9</v>
      </c>
      <c r="D39" s="10">
        <v>1</v>
      </c>
      <c r="E39" s="17"/>
      <c r="F39" s="17"/>
    </row>
    <row r="40" spans="1:6" ht="15.75" thickBot="1" x14ac:dyDescent="0.3">
      <c r="A40" s="35"/>
      <c r="B40" s="8" t="s">
        <v>29</v>
      </c>
      <c r="C40" s="9" t="s">
        <v>9</v>
      </c>
      <c r="D40" s="10">
        <v>1</v>
      </c>
      <c r="E40" s="17"/>
      <c r="F40" s="17"/>
    </row>
    <row r="41" spans="1:6" ht="15.75" thickBot="1" x14ac:dyDescent="0.3">
      <c r="A41" s="35"/>
      <c r="B41" s="8" t="s">
        <v>42</v>
      </c>
      <c r="C41" s="9" t="s">
        <v>9</v>
      </c>
      <c r="D41" s="10">
        <v>1</v>
      </c>
      <c r="E41" s="17"/>
      <c r="F41" s="17"/>
    </row>
    <row r="42" spans="1:6" ht="15.75" thickBot="1" x14ac:dyDescent="0.3">
      <c r="A42" s="35"/>
      <c r="B42" s="8" t="s">
        <v>30</v>
      </c>
      <c r="C42" s="9" t="s">
        <v>9</v>
      </c>
      <c r="D42" s="10">
        <v>1</v>
      </c>
      <c r="E42" s="16"/>
      <c r="F42" s="16"/>
    </row>
    <row r="43" spans="1:6" ht="15.75" thickBot="1" x14ac:dyDescent="0.3">
      <c r="A43" s="35"/>
      <c r="B43" s="8" t="s">
        <v>31</v>
      </c>
      <c r="C43" s="9" t="s">
        <v>9</v>
      </c>
      <c r="D43" s="10">
        <v>1</v>
      </c>
      <c r="E43" s="16"/>
      <c r="F43" s="16"/>
    </row>
    <row r="44" spans="1:6" ht="19.5" thickBot="1" x14ac:dyDescent="0.3">
      <c r="A44" s="35"/>
      <c r="B44" s="44" t="s">
        <v>13</v>
      </c>
      <c r="C44" s="45"/>
      <c r="D44" s="46"/>
      <c r="E44" s="32">
        <f>SUM(F24:F43)</f>
        <v>0</v>
      </c>
      <c r="F44" s="33"/>
    </row>
    <row r="45" spans="1:6" ht="19.5" thickBot="1" x14ac:dyDescent="0.3">
      <c r="A45" s="36"/>
      <c r="B45" s="44" t="s">
        <v>14</v>
      </c>
      <c r="C45" s="45"/>
      <c r="D45" s="46"/>
      <c r="E45" s="32">
        <f>+E44*1.2</f>
        <v>0</v>
      </c>
      <c r="F45" s="33"/>
    </row>
    <row r="47" spans="1:6" ht="40.9" customHeight="1" x14ac:dyDescent="0.25"/>
    <row r="48" spans="1:6" ht="40.9" customHeight="1" x14ac:dyDescent="0.25"/>
    <row r="49" spans="1:6" ht="16.149999999999999" customHeight="1" thickBot="1" x14ac:dyDescent="0.3"/>
    <row r="50" spans="1:6" s="18" customFormat="1" ht="43.15" customHeight="1" thickBot="1" x14ac:dyDescent="0.4">
      <c r="A50" s="23" t="s">
        <v>32</v>
      </c>
      <c r="B50" s="24"/>
      <c r="C50" s="24"/>
      <c r="D50" s="24"/>
      <c r="E50" s="24"/>
      <c r="F50" s="25"/>
    </row>
    <row r="51" spans="1:6" x14ac:dyDescent="0.25">
      <c r="A51" s="34" t="s">
        <v>16</v>
      </c>
      <c r="B51" s="37" t="s">
        <v>2</v>
      </c>
      <c r="C51" s="37" t="s">
        <v>3</v>
      </c>
      <c r="D51" s="37" t="s">
        <v>4</v>
      </c>
      <c r="E51" s="14" t="s">
        <v>5</v>
      </c>
      <c r="F51" s="39" t="s">
        <v>43</v>
      </c>
    </row>
    <row r="52" spans="1:6" ht="15.75" thickBot="1" x14ac:dyDescent="0.3">
      <c r="A52" s="35"/>
      <c r="B52" s="38"/>
      <c r="C52" s="38"/>
      <c r="D52" s="38"/>
      <c r="E52" s="15" t="s">
        <v>6</v>
      </c>
      <c r="F52" s="40"/>
    </row>
    <row r="53" spans="1:6" ht="15.75" thickBot="1" x14ac:dyDescent="0.3">
      <c r="A53" s="35"/>
      <c r="B53" s="41" t="s">
        <v>7</v>
      </c>
      <c r="C53" s="42"/>
      <c r="D53" s="42"/>
      <c r="E53" s="42"/>
      <c r="F53" s="43"/>
    </row>
    <row r="54" spans="1:6" ht="15.75" thickBot="1" x14ac:dyDescent="0.3">
      <c r="A54" s="35"/>
      <c r="B54" s="8" t="s">
        <v>17</v>
      </c>
      <c r="C54" s="9" t="s">
        <v>9</v>
      </c>
      <c r="D54" s="10">
        <v>1</v>
      </c>
      <c r="E54" s="16"/>
      <c r="F54" s="16"/>
    </row>
    <row r="55" spans="1:6" ht="15.75" thickBot="1" x14ac:dyDescent="0.3">
      <c r="A55" s="35"/>
      <c r="B55" s="8" t="s">
        <v>18</v>
      </c>
      <c r="C55" s="9" t="s">
        <v>9</v>
      </c>
      <c r="D55" s="10">
        <v>1</v>
      </c>
      <c r="E55" s="16"/>
      <c r="F55" s="16"/>
    </row>
    <row r="56" spans="1:6" ht="15.75" thickBot="1" x14ac:dyDescent="0.3">
      <c r="A56" s="35"/>
      <c r="B56" s="8" t="s">
        <v>19</v>
      </c>
      <c r="C56" s="9" t="s">
        <v>9</v>
      </c>
      <c r="D56" s="10">
        <v>1</v>
      </c>
      <c r="E56" s="16"/>
      <c r="F56" s="16"/>
    </row>
    <row r="57" spans="1:6" ht="15.75" thickBot="1" x14ac:dyDescent="0.3">
      <c r="A57" s="35"/>
      <c r="B57" s="8" t="s">
        <v>40</v>
      </c>
      <c r="C57" s="9" t="s">
        <v>9</v>
      </c>
      <c r="D57" s="10">
        <v>1</v>
      </c>
      <c r="E57" s="16"/>
      <c r="F57" s="16"/>
    </row>
    <row r="58" spans="1:6" ht="15.75" thickBot="1" x14ac:dyDescent="0.3">
      <c r="A58" s="35"/>
      <c r="B58" s="8" t="s">
        <v>20</v>
      </c>
      <c r="C58" s="9" t="s">
        <v>9</v>
      </c>
      <c r="D58" s="10">
        <v>1</v>
      </c>
      <c r="E58" s="16"/>
      <c r="F58" s="16"/>
    </row>
    <row r="59" spans="1:6" ht="15.75" thickBot="1" x14ac:dyDescent="0.3">
      <c r="A59" s="35"/>
      <c r="B59" s="8" t="s">
        <v>21</v>
      </c>
      <c r="C59" s="9" t="s">
        <v>9</v>
      </c>
      <c r="D59" s="10">
        <v>1</v>
      </c>
      <c r="E59" s="16"/>
      <c r="F59" s="16"/>
    </row>
    <row r="60" spans="1:6" ht="15.75" thickBot="1" x14ac:dyDescent="0.3">
      <c r="A60" s="35"/>
      <c r="B60" s="8" t="s">
        <v>22</v>
      </c>
      <c r="C60" s="9" t="s">
        <v>9</v>
      </c>
      <c r="D60" s="10">
        <v>1</v>
      </c>
      <c r="E60" s="16"/>
      <c r="F60" s="16"/>
    </row>
    <row r="61" spans="1:6" ht="15.75" thickBot="1" x14ac:dyDescent="0.3">
      <c r="A61" s="35"/>
      <c r="B61" s="8" t="s">
        <v>41</v>
      </c>
      <c r="C61" s="9" t="s">
        <v>9</v>
      </c>
      <c r="D61" s="10">
        <v>1</v>
      </c>
      <c r="E61" s="16"/>
      <c r="F61" s="16"/>
    </row>
    <row r="62" spans="1:6" ht="15.75" thickBot="1" x14ac:dyDescent="0.3">
      <c r="A62" s="35"/>
      <c r="B62" s="8" t="s">
        <v>23</v>
      </c>
      <c r="C62" s="9" t="s">
        <v>9</v>
      </c>
      <c r="D62" s="10">
        <v>5</v>
      </c>
      <c r="E62" s="16"/>
      <c r="F62" s="16"/>
    </row>
    <row r="63" spans="1:6" ht="15.75" thickBot="1" x14ac:dyDescent="0.3">
      <c r="A63" s="35"/>
      <c r="B63" s="8" t="s">
        <v>37</v>
      </c>
      <c r="C63" s="9" t="s">
        <v>9</v>
      </c>
      <c r="D63" s="10">
        <v>1</v>
      </c>
      <c r="E63" s="16"/>
      <c r="F63" s="16"/>
    </row>
    <row r="64" spans="1:6" ht="15.75" thickBot="1" x14ac:dyDescent="0.3">
      <c r="A64" s="35"/>
      <c r="B64" s="8" t="s">
        <v>24</v>
      </c>
      <c r="C64" s="9" t="s">
        <v>9</v>
      </c>
      <c r="D64" s="10">
        <v>1</v>
      </c>
      <c r="E64" s="16"/>
      <c r="F64" s="16"/>
    </row>
    <row r="65" spans="1:6" ht="15.75" thickBot="1" x14ac:dyDescent="0.3">
      <c r="A65" s="35"/>
      <c r="B65" s="8" t="s">
        <v>25</v>
      </c>
      <c r="C65" s="9" t="s">
        <v>9</v>
      </c>
      <c r="D65" s="10">
        <v>1</v>
      </c>
      <c r="E65" s="17"/>
      <c r="F65" s="17"/>
    </row>
    <row r="66" spans="1:6" ht="15.75" thickBot="1" x14ac:dyDescent="0.3">
      <c r="A66" s="35"/>
      <c r="B66" s="8" t="s">
        <v>26</v>
      </c>
      <c r="C66" s="9" t="s">
        <v>9</v>
      </c>
      <c r="D66" s="10">
        <v>1</v>
      </c>
      <c r="E66" s="17"/>
      <c r="F66" s="17"/>
    </row>
    <row r="67" spans="1:6" ht="15.75" thickBot="1" x14ac:dyDescent="0.3">
      <c r="A67" s="35"/>
      <c r="B67" s="8" t="s">
        <v>36</v>
      </c>
      <c r="C67" s="9" t="s">
        <v>9</v>
      </c>
      <c r="D67" s="10">
        <v>1</v>
      </c>
      <c r="E67" s="17"/>
      <c r="F67" s="17"/>
    </row>
    <row r="68" spans="1:6" ht="15.75" thickBot="1" x14ac:dyDescent="0.3">
      <c r="A68" s="35"/>
      <c r="B68" s="8" t="s">
        <v>27</v>
      </c>
      <c r="C68" s="9" t="s">
        <v>9</v>
      </c>
      <c r="D68" s="10">
        <v>1</v>
      </c>
      <c r="E68" s="17"/>
      <c r="F68" s="17"/>
    </row>
    <row r="69" spans="1:6" ht="15.75" thickBot="1" x14ac:dyDescent="0.3">
      <c r="A69" s="35"/>
      <c r="B69" s="8" t="s">
        <v>28</v>
      </c>
      <c r="C69" s="9" t="s">
        <v>9</v>
      </c>
      <c r="D69" s="10">
        <v>1</v>
      </c>
      <c r="E69" s="17"/>
      <c r="F69" s="17"/>
    </row>
    <row r="70" spans="1:6" ht="15.75" thickBot="1" x14ac:dyDescent="0.3">
      <c r="A70" s="35"/>
      <c r="B70" s="8" t="s">
        <v>29</v>
      </c>
      <c r="C70" s="9" t="s">
        <v>9</v>
      </c>
      <c r="D70" s="10">
        <v>1</v>
      </c>
      <c r="E70" s="17"/>
      <c r="F70" s="17"/>
    </row>
    <row r="71" spans="1:6" ht="15.75" thickBot="1" x14ac:dyDescent="0.3">
      <c r="A71" s="35"/>
      <c r="B71" s="8" t="s">
        <v>42</v>
      </c>
      <c r="C71" s="9" t="s">
        <v>9</v>
      </c>
      <c r="D71" s="10">
        <v>1</v>
      </c>
      <c r="E71" s="17"/>
      <c r="F71" s="17"/>
    </row>
    <row r="72" spans="1:6" ht="15.75" thickBot="1" x14ac:dyDescent="0.3">
      <c r="A72" s="35"/>
      <c r="B72" s="8" t="s">
        <v>30</v>
      </c>
      <c r="C72" s="9" t="s">
        <v>9</v>
      </c>
      <c r="D72" s="10">
        <v>1</v>
      </c>
      <c r="E72" s="16"/>
      <c r="F72" s="16"/>
    </row>
    <row r="73" spans="1:6" ht="15.75" thickBot="1" x14ac:dyDescent="0.3">
      <c r="A73" s="35"/>
      <c r="B73" s="8" t="s">
        <v>31</v>
      </c>
      <c r="C73" s="9" t="s">
        <v>9</v>
      </c>
      <c r="D73" s="10">
        <v>1</v>
      </c>
      <c r="E73" s="16"/>
      <c r="F73" s="16"/>
    </row>
    <row r="74" spans="1:6" ht="19.5" thickBot="1" x14ac:dyDescent="0.3">
      <c r="A74" s="35"/>
      <c r="B74" s="44" t="s">
        <v>13</v>
      </c>
      <c r="C74" s="45"/>
      <c r="D74" s="46"/>
      <c r="E74" s="32">
        <f>SUM(F54:F73)</f>
        <v>0</v>
      </c>
      <c r="F74" s="33"/>
    </row>
    <row r="75" spans="1:6" ht="19.5" thickBot="1" x14ac:dyDescent="0.3">
      <c r="A75" s="36"/>
      <c r="B75" s="44" t="s">
        <v>14</v>
      </c>
      <c r="C75" s="45"/>
      <c r="D75" s="46"/>
      <c r="E75" s="32">
        <f>+E74*1.2</f>
        <v>0</v>
      </c>
      <c r="F75" s="33"/>
    </row>
    <row r="77" spans="1:6" ht="40.9" customHeight="1" x14ac:dyDescent="0.25"/>
    <row r="78" spans="1:6" ht="40.9" customHeight="1" x14ac:dyDescent="0.25"/>
    <row r="79" spans="1:6" ht="15.75" thickBot="1" x14ac:dyDescent="0.3"/>
    <row r="80" spans="1:6" ht="51.6" customHeight="1" x14ac:dyDescent="0.25">
      <c r="A80" s="47" t="s">
        <v>33</v>
      </c>
      <c r="B80" s="48"/>
      <c r="C80" s="53">
        <f>E74+E44+E14</f>
        <v>0</v>
      </c>
      <c r="D80" s="54"/>
      <c r="E80" s="54"/>
      <c r="F80" s="55"/>
    </row>
    <row r="81" spans="1:6" ht="51.6" customHeight="1" x14ac:dyDescent="0.25">
      <c r="A81" s="49" t="s">
        <v>34</v>
      </c>
      <c r="B81" s="50"/>
      <c r="C81" s="56">
        <f>C80*0.2</f>
        <v>0</v>
      </c>
      <c r="D81" s="57"/>
      <c r="E81" s="57"/>
      <c r="F81" s="58"/>
    </row>
    <row r="82" spans="1:6" ht="52.15" customHeight="1" thickBot="1" x14ac:dyDescent="0.3">
      <c r="A82" s="51" t="s">
        <v>35</v>
      </c>
      <c r="B82" s="52"/>
      <c r="C82" s="59">
        <f>C81+C80</f>
        <v>0</v>
      </c>
      <c r="D82" s="60"/>
      <c r="E82" s="60"/>
      <c r="F82" s="61"/>
    </row>
  </sheetData>
  <mergeCells count="39">
    <mergeCell ref="A80:B80"/>
    <mergeCell ref="A81:B81"/>
    <mergeCell ref="A82:B82"/>
    <mergeCell ref="C80:F80"/>
    <mergeCell ref="C81:F81"/>
    <mergeCell ref="C82:F82"/>
    <mergeCell ref="A51:A75"/>
    <mergeCell ref="B51:B52"/>
    <mergeCell ref="C51:C52"/>
    <mergeCell ref="D51:D52"/>
    <mergeCell ref="F51:F52"/>
    <mergeCell ref="B53:F53"/>
    <mergeCell ref="B74:D74"/>
    <mergeCell ref="E74:F74"/>
    <mergeCell ref="B75:D75"/>
    <mergeCell ref="E75:F75"/>
    <mergeCell ref="A50:F50"/>
    <mergeCell ref="B14:D14"/>
    <mergeCell ref="E14:F14"/>
    <mergeCell ref="B15:D15"/>
    <mergeCell ref="E15:F15"/>
    <mergeCell ref="A20:F20"/>
    <mergeCell ref="A21:A45"/>
    <mergeCell ref="B21:B22"/>
    <mergeCell ref="C21:C22"/>
    <mergeCell ref="D21:D22"/>
    <mergeCell ref="F21:F22"/>
    <mergeCell ref="B23:F23"/>
    <mergeCell ref="B44:D44"/>
    <mergeCell ref="E44:F44"/>
    <mergeCell ref="B45:D45"/>
    <mergeCell ref="E45:F45"/>
    <mergeCell ref="B7:F7"/>
    <mergeCell ref="A4:F4"/>
    <mergeCell ref="B5:B6"/>
    <mergeCell ref="C5:C6"/>
    <mergeCell ref="D5:D6"/>
    <mergeCell ref="F5:F6"/>
    <mergeCell ref="E5:E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3" fitToHeight="4" orientation="landscape" r:id="rId1"/>
  <rowBreaks count="3" manualBreakCount="3">
    <brk id="15" max="16383" man="1"/>
    <brk id="45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PG</vt:lpstr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 CARADEC</dc:creator>
  <cp:lastModifiedBy>Sébastien PUYDUPIN</cp:lastModifiedBy>
  <cp:lastPrinted>2025-10-13T15:10:08Z</cp:lastPrinted>
  <dcterms:created xsi:type="dcterms:W3CDTF">2025-10-13T15:02:34Z</dcterms:created>
  <dcterms:modified xsi:type="dcterms:W3CDTF">2025-11-13T16:34:45Z</dcterms:modified>
</cp:coreProperties>
</file>